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10" windowHeight="10410"/>
  </bookViews>
  <sheets>
    <sheet name="DS ung ho bao so 3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2"/>
  <c r="D123" s="1"/>
  <c r="G89"/>
  <c r="D110" l="1"/>
</calcChain>
</file>

<file path=xl/sharedStrings.xml><?xml version="1.0" encoding="utf-8"?>
<sst xmlns="http://schemas.openxmlformats.org/spreadsheetml/2006/main" count="273" uniqueCount="117">
  <si>
    <t>Stt</t>
  </si>
  <si>
    <t>Ghi chú</t>
  </si>
  <si>
    <t>Ngày tháng</t>
  </si>
  <si>
    <t>BAN VẬN ĐỘNG CỨU TRỢ TỈNH PHÚ YÊN</t>
  </si>
  <si>
    <t>Thông tin tài khoản tiếp nhận:</t>
  </si>
  <si>
    <r>
      <t xml:space="preserve">- Số tài khoản: </t>
    </r>
    <r>
      <rPr>
        <b/>
        <i/>
        <sz val="14"/>
        <color theme="1"/>
        <rFont val="Times New Roman"/>
        <family val="1"/>
      </rPr>
      <t>3761 0107 2138 91049</t>
    </r>
    <r>
      <rPr>
        <i/>
        <sz val="14"/>
        <color theme="1"/>
        <rFont val="Times New Roman"/>
        <family val="1"/>
      </rPr>
      <t xml:space="preserve"> tại Kho bạc Nhà nước Phú Yên. </t>
    </r>
    <r>
      <rPr>
        <b/>
        <i/>
        <sz val="14"/>
        <color theme="1"/>
        <rFont val="Times New Roman"/>
        <family val="1"/>
      </rPr>
      <t/>
    </r>
  </si>
  <si>
    <r>
      <t xml:space="preserve">- Số tài khoản: </t>
    </r>
    <r>
      <rPr>
        <b/>
        <i/>
        <sz val="14"/>
        <color theme="1"/>
        <rFont val="Times New Roman"/>
        <family val="1"/>
      </rPr>
      <t>864 003 5638</t>
    </r>
    <r>
      <rPr>
        <i/>
        <sz val="14"/>
        <color theme="1"/>
        <rFont val="Times New Roman"/>
        <family val="1"/>
      </rPr>
      <t xml:space="preserve"> tại Ngân hàng BIDV - Chi nhánh Phú Yên.</t>
    </r>
  </si>
  <si>
    <t>DANH SÁCH CÁC CƠ QUAN/ĐƠN VỊ/CÁ NHÂN ỦNG HỘ
ĐỒNG BÀO CÁC TỈNH PHÍA BẮC BỊ THIỆT HẠI DO ẢNH HƯỞNG
CỦA CƠN BÃO SỐ 3 VÀ HOÀN LƯU SAU BÃO</t>
  </si>
  <si>
    <t>Thời gian vận động: từ ngày 11/9/2024 đến ngày 12/10/2024.</t>
  </si>
  <si>
    <r>
      <rPr>
        <i/>
        <sz val="14"/>
        <color theme="1"/>
        <rFont val="Times New Roman"/>
        <family val="1"/>
      </rPr>
      <t>- Tên tài khoản:</t>
    </r>
    <r>
      <rPr>
        <b/>
        <i/>
        <sz val="14"/>
        <color theme="1"/>
        <rFont val="Times New Roman"/>
        <family val="1"/>
      </rPr>
      <t xml:space="preserve"> Ủy ban MTTQ Việt Nam tỉnh Phú Yên.</t>
    </r>
  </si>
  <si>
    <t>Tên cơ quan/đơn vị/cá nhân ủng hộ</t>
  </si>
  <si>
    <t>Nguyễn Vũ Tố Quyên (Phường 6, thành phố Tuy Hòa)</t>
  </si>
  <si>
    <t>Phan Thị Thanh Hảo (Phường 9, thành phố Tuy Hòa)</t>
  </si>
  <si>
    <t>Cơ sở nhôm kính Triết Hạnh (Xã Bình Kiến, thành phố Tuy Hòa)</t>
  </si>
  <si>
    <t>12/9</t>
  </si>
  <si>
    <t>Số tiền (VND)</t>
  </si>
  <si>
    <t>Ban trị sự Giáo hội Phật giáo Việt Nam tỉnh</t>
  </si>
  <si>
    <t>4 cá nhân ủng hộ tại Lễ tiếp nhận (tại Uỷ ban MTTQ tỉnh)</t>
  </si>
  <si>
    <t>13/9</t>
  </si>
  <si>
    <t>Nộp tiền mặt</t>
  </si>
  <si>
    <t>TK BIDV</t>
  </si>
  <si>
    <t>REM Tfr Ac:1770260769 O@L_080005_211601_0_0_513281408_66671537546 0862844525 Ung ho dong bao</t>
  </si>
  <si>
    <t>REM Tfr Ac:1770260769 O@L_080005_211601_0_0_513737162_66691189220 0343364701 Ung ho lu lut Mien Bac</t>
  </si>
  <si>
    <t xml:space="preserve">TKThe :103006757852, tai ICBVVNVX. QR - my Ha ung ho lu lut mien bac                                                                                                        </t>
  </si>
  <si>
    <t xml:space="preserve">TKThe :101876133745, tai ICBVVNVX. QR - ung Ho lu lut mien bac                                                                                                              </t>
  </si>
  <si>
    <t>DANG THI BICH XOAN chuyen tien ung ho dong bao mien bac thien tai bao so 3</t>
  </si>
  <si>
    <t xml:space="preserve">TKThe :926091988, tai MSCBVNVX. Clb PYTri Phu Yen ung ho dong bao bi thiet hai con bao so 3                                                                                 </t>
  </si>
  <si>
    <t xml:space="preserve">BAN QUAN LY KKT PHU YEN CHUYEN TIEN UNG HO DONG BAO CAC TINH PHIA BAC BI THIET HAI DO BAO SO 3-YAGI                      </t>
  </si>
  <si>
    <t xml:space="preserve">Ban Tuyen giao Tinh uy Phu Yen ung ho dong bao cac tinh phia Bac bi thiet hai do bao so 3                                                 </t>
  </si>
  <si>
    <t xml:space="preserve">TKThe :32001010735961, tai MSB. Chia se noi dau bao Yagi cung dong bao mien Bac                                                                                                               </t>
  </si>
  <si>
    <t>VAN PHONG TINH UY PHU YEN UNG HO LU LUT MIEN BAC</t>
  </si>
  <si>
    <t>Gia đình BS. Hoàng Khắc Linh (Phường 5, thành phố Tuy Hòa)</t>
  </si>
  <si>
    <t>16/9</t>
  </si>
  <si>
    <t>Công ty CP Tư vấn thiết kế và Xây dựng Phú Yên</t>
  </si>
  <si>
    <t>Bếp ăn từ thiện Bệnh viện Sản - Nhi Phú Yên</t>
  </si>
  <si>
    <t>Văn phòng Ủy ban nhân dân tỉnh</t>
  </si>
  <si>
    <t>Hội Tù chính trị yêu nước tỉnh</t>
  </si>
  <si>
    <t>Nguyễn Quốc Lập (50 Lê Văn Hưu, Phường 9, thành phố Tuy Hòa)</t>
  </si>
  <si>
    <t>Nhóm Café thứ 5 (Võ Thị Xuân Trang - Phường 6, thành phố Tuy Hòa)</t>
  </si>
  <si>
    <t>Kho bạc Nhà nước</t>
  </si>
  <si>
    <t>TK 40949287 NGUYEN THI BICH VAN - Ung ho dong bao cac tinh phia Bac do bao so 3.</t>
  </si>
  <si>
    <t>Anh hùng LLVT nhân dân Hồ Đắc Thạnh và vợ Lê Thị Bích Anh (Phường 5, thành phố Tuy Hòa)</t>
  </si>
  <si>
    <t>14/9</t>
  </si>
  <si>
    <t>15/9</t>
  </si>
  <si>
    <t xml:space="preserve">TKThe :0934942623, tai MSCBVNVX. con la hs k co nhieu tien con xin phep duoc ung ho dong bao bi anh huong do lu lut                                                         </t>
  </si>
  <si>
    <t xml:space="preserve">NGUYEN THI HONG PHUONG CDNPY UNG HO DONG BAO THIET HAI BAO SO 3                                                                           </t>
  </si>
  <si>
    <t xml:space="preserve">TKThe :0397098120, tai MSCBVNVX. DUY CA CHEP UNG HO DONG BAO MIEN BAC                                                                                                       </t>
  </si>
  <si>
    <t>NGUYEN KIM OANH chuyen tien qua MoMo</t>
  </si>
  <si>
    <t xml:space="preserve">TKThe :0397098120, tai MSCBVNVX. ANH HUY TUY HOA HUONG VE MIEN BAC                                                                                                          </t>
  </si>
  <si>
    <t xml:space="preserve">TRANG TU PHAP XA EALAM UNG HO DONG BAO CAC TINH PHIA BAC THIET HAI DO BAO SO 3                                                            </t>
  </si>
  <si>
    <t>VIEN CHUC, NGUOI LD TRUONG CD NGHE PY UNG HO DBAO THIET HAI CON BAO SO 3, YAGI.</t>
  </si>
  <si>
    <t>CTY CP XD TM VA DV HATACO UNG HO DONG BAO BI THIET HAI CON BAO SO 3.</t>
  </si>
  <si>
    <t xml:space="preserve">Tap the CBCNV Cong ty TNHH thuong mai va dich vu in Alpha ung ho dong bao cac tinh phia Bac bi thiet hai do bao so 3                </t>
  </si>
  <si>
    <t xml:space="preserve">Cty Bao Viet Nhan tho Phu Yen ung ho dong bao bi thiet hai con bao so 3 (YAGI). 0751000013081 </t>
  </si>
  <si>
    <t>HUYNH VIET TRONG ung ho dong bao bi thiet hai do con bao so 3 YAGI.</t>
  </si>
  <si>
    <t>NGUYEN THANH TRUONG Chuyen tien</t>
  </si>
  <si>
    <t>NGAN MY A</t>
  </si>
  <si>
    <t>TRUONG THI CAM TU chuyen tien ung ho mien bac bi lu lut.</t>
  </si>
  <si>
    <t>NGUYEN MINH SONG Chuyen tien ung ho dong bao bi thiet hai con bao so 3</t>
  </si>
  <si>
    <t xml:space="preserve">HO THI THANH NHA chia se voi dong bao khac phuc sau con bao yagi                                                                           </t>
  </si>
  <si>
    <t xml:space="preserve">So Ngoai vu PY ung ho dong bao phia Bac bao so 3 </t>
  </si>
  <si>
    <t>NGUYEN THI HUU TIN Ung ho dong bao mien bac bi thiet hai bao so 3</t>
  </si>
  <si>
    <t>NGUYEN THI NHIEM XUAN Chuyen tien</t>
  </si>
  <si>
    <t>DAO TAN NAM ung ho Mien Bac</t>
  </si>
  <si>
    <t>Kinh ung ho db mien Bac bi lu lut</t>
  </si>
  <si>
    <t xml:space="preserve">LUONG HOANG TOAN chuyen tien                                                                                                                         </t>
  </si>
  <si>
    <t>Hoi Dong y tinh Phu Yen chuyen tien quy ung ho dong bao thiet hai bao so 3</t>
  </si>
  <si>
    <t>Pham Thi Ngoc Anh BIDV Phu Yen ung ho bao so 3.</t>
  </si>
  <si>
    <t>LE THI HONG PHAN Chuyen tien ung ho dong bao thiet hai bao so 3</t>
  </si>
  <si>
    <t xml:space="preserve">MAI THI HAU chuyen tien ung ho dong bao mien bac bi lu lut                                                                                </t>
  </si>
  <si>
    <t xml:space="preserve">Cty Hai san Hanh Dang - KCN Hoa Hiep Ung ho dong bao cac tinh phia Bac bi thiet hai do bao so 3                                          </t>
  </si>
  <si>
    <t xml:space="preserve">Tap the nhan vien Cong ty Tran Quan Phu Yen UH ba con mien Bac anh huong bao lut                                                         </t>
  </si>
  <si>
    <t>SO MINH THONG chuyen tien ung ho dong bao mien bac bi lu lut.</t>
  </si>
  <si>
    <t>Hoi Lien Hiep Phu Nu tinh Phu Yen Chuyen tien ung ho dong bao cac tinh phia Bac bi thiet hai do bao so 3</t>
  </si>
  <si>
    <t>Quan Pho Nui ung ho dong bao mien bac. CT tu 1031464196 HUYNH THE MY</t>
  </si>
  <si>
    <t>D.c PHAM DAI DUONG gop quy ho tro dong bao bi anh huong bao Yagi</t>
  </si>
  <si>
    <t>NGUYEN QUOC HOAN Chuyen tien ung ho bao so 3</t>
  </si>
  <si>
    <t>TRUONG HUNG KHA Chuyen tien it goi mi ba con mien bac Nam Mo A Di Da Phat</t>
  </si>
  <si>
    <t>TRUONG KIM TRONG Chuyen tien ung ho mn mien bac</t>
  </si>
  <si>
    <t xml:space="preserve">NGUYEN THI NHU HOAI chuyen tien                                                                                                           </t>
  </si>
  <si>
    <t>NGUYEN THI MY DUNG Chuyen tien ung ho bao lu mien Bac</t>
  </si>
  <si>
    <t xml:space="preserve">NGUYEN HONG PHUC chuyen tien                                                                                                              </t>
  </si>
  <si>
    <t xml:space="preserve">TKThe :4603205146214, tai Agribank. BIDV;8640035638; ung ho mien bac                                                                                                                           </t>
  </si>
  <si>
    <t xml:space="preserve">LE THI HONG DIEM ung ho bao so 3                                                                                                          </t>
  </si>
  <si>
    <t>BUI TRAN THAI THUONG Chuyen tien</t>
  </si>
  <si>
    <t xml:space="preserve">Mai Thi My Lien chuyen tien                                                                                                                </t>
  </si>
  <si>
    <t xml:space="preserve">NGUYEN VIET DUNG chuyen tien ung ho khac phuc con bao Yagi                                                                                </t>
  </si>
  <si>
    <t xml:space="preserve">Gia dinh Bui Trong Lan 120 Truong Chinh P7 Tuy hoa ho tro dong bao bi bao so 3 Yagi                                                 </t>
  </si>
  <si>
    <t xml:space="preserve">TKThe :4600215053613; ung ho dong bao cac tinh phia bac bi thiet hai do bao so 3                                                                                </t>
  </si>
  <si>
    <t xml:space="preserve">NGUYEN THI THUY chuyen tien                                                                                                               </t>
  </si>
  <si>
    <t xml:space="preserve">Nguyen Huynh Tra My chuyen tien                                                                                                            </t>
  </si>
  <si>
    <t>NGUYEN THI TRA NI chuyen tien ung ho mien bac.</t>
  </si>
  <si>
    <t xml:space="preserve">HUYNH KHANH TAM ung ho khac phuc bao lu </t>
  </si>
  <si>
    <t xml:space="preserve">nyna huong ung ho lu lut. CT tu 0231000610518 DAO THI HUONG </t>
  </si>
  <si>
    <t>LE VAN PHU Chuyen tien ung ho ba con vung bao lu so 3</t>
  </si>
  <si>
    <t xml:space="preserve"> BUI HOAI TRANG chuyen tien ung ho khac phuc sau lu.</t>
  </si>
  <si>
    <t>HUYNH THI THUY NGA ung ho ba con mien bac khac phuc hau qua.</t>
  </si>
  <si>
    <t xml:space="preserve">Cong ty TNHH lam dac san Phu Yen ho tro.                                                                                                   </t>
  </si>
  <si>
    <t>NGUYEN TRAN PHUONG chuyen tien.</t>
  </si>
  <si>
    <t>THAN DAO NHU QUYNH Chuyen tien</t>
  </si>
  <si>
    <t>PHAN THI MY LINH chuyen tien ung ho dong bao Mien Bac</t>
  </si>
  <si>
    <t>CT tu 0751000046688 HUYNH DUC DUAN Ung ho dong bao phia bac bi thiet hai do bao so 3.</t>
  </si>
  <si>
    <t>Quốc lập</t>
  </si>
  <si>
    <t>Tuy Hòa</t>
  </si>
  <si>
    <t>Sông Cầu</t>
  </si>
  <si>
    <t>Đông Hòa</t>
  </si>
  <si>
    <t xml:space="preserve">Tuy An </t>
  </si>
  <si>
    <t>Phú Hòa</t>
  </si>
  <si>
    <t>Tây Hòa</t>
  </si>
  <si>
    <t>Đồng Xuân</t>
  </si>
  <si>
    <t>Sơn Hòa</t>
  </si>
  <si>
    <t>Sông Hinh</t>
  </si>
  <si>
    <t>Tổng cộng toàn tỉnh:</t>
  </si>
  <si>
    <t>Tiền mặt</t>
  </si>
  <si>
    <t>16h ngày 16/9</t>
  </si>
  <si>
    <t>Cấp huyện và xã</t>
  </si>
  <si>
    <t>Đơn vị ở tỉnh tổng cộng:</t>
  </si>
</sst>
</file>

<file path=xl/styles.xml><?xml version="1.0" encoding="utf-8"?>
<styleSheet xmlns="http://schemas.openxmlformats.org/spreadsheetml/2006/main">
  <numFmts count="1">
    <numFmt numFmtId="164" formatCode="_-* #,##0.00\ _₫_-;\-* #,##0.00\ _₫_-;_-* &quot;-&quot;??\ _₫_-;_-@_-"/>
  </numFmts>
  <fonts count="1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2"/>
      <name val="Times New Roman"/>
      <family val="2"/>
      <charset val="163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49" fontId="4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 wrapText="1"/>
    </xf>
    <xf numFmtId="3" fontId="5" fillId="3" borderId="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6" fillId="0" borderId="0" xfId="0" quotePrefix="1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3" xfId="0" applyFont="1" applyBorder="1" applyAlignment="1">
      <alignment horizontal="center"/>
    </xf>
    <xf numFmtId="0" fontId="7" fillId="0" borderId="0" xfId="0" quotePrefix="1" applyFont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vertical="center" shrinkToFit="1"/>
    </xf>
    <xf numFmtId="0" fontId="3" fillId="0" borderId="0" xfId="0" applyFont="1"/>
    <xf numFmtId="21" fontId="3" fillId="0" borderId="0" xfId="0" applyNumberFormat="1" applyFont="1"/>
    <xf numFmtId="3" fontId="3" fillId="0" borderId="1" xfId="1" applyNumberFormat="1" applyFont="1" applyBorder="1" applyAlignment="1">
      <alignment vertical="center"/>
    </xf>
    <xf numFmtId="3" fontId="10" fillId="4" borderId="1" xfId="1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3" fontId="0" fillId="5" borderId="0" xfId="0" applyNumberFormat="1" applyFill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3" fontId="5" fillId="5" borderId="0" xfId="0" applyNumberFormat="1" applyFont="1" applyFill="1"/>
    <xf numFmtId="0" fontId="3" fillId="0" borderId="0" xfId="0" applyFont="1" applyAlignment="1">
      <alignment horizontal="center"/>
    </xf>
    <xf numFmtId="0" fontId="5" fillId="5" borderId="0" xfId="0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3"/>
  <sheetViews>
    <sheetView tabSelected="1" topLeftCell="A93" zoomScale="115" zoomScaleNormal="115" workbookViewId="0">
      <selection activeCell="C107" sqref="C107"/>
    </sheetView>
  </sheetViews>
  <sheetFormatPr defaultRowHeight="15.75"/>
  <cols>
    <col min="1" max="1" width="5.125" customWidth="1"/>
    <col min="2" max="2" width="9.625" style="4" customWidth="1"/>
    <col min="3" max="3" width="43.125" customWidth="1"/>
    <col min="4" max="4" width="15.5" customWidth="1"/>
    <col min="5" max="5" width="13.75" customWidth="1"/>
    <col min="7" max="7" width="13.75" customWidth="1"/>
  </cols>
  <sheetData>
    <row r="1" spans="1:5">
      <c r="B1" s="1" t="s">
        <v>3</v>
      </c>
    </row>
    <row r="3" spans="1:5" ht="50.45" customHeight="1">
      <c r="A3" s="41" t="s">
        <v>7</v>
      </c>
      <c r="B3" s="42"/>
      <c r="C3" s="42"/>
      <c r="D3" s="42"/>
      <c r="E3" s="42"/>
    </row>
    <row r="4" spans="1:5">
      <c r="A4" s="2"/>
      <c r="B4" s="3"/>
      <c r="C4" s="3"/>
      <c r="D4" s="3"/>
      <c r="E4" s="3"/>
    </row>
    <row r="5" spans="1:5" ht="18.75">
      <c r="A5" s="2"/>
      <c r="B5" s="19" t="s">
        <v>8</v>
      </c>
      <c r="C5" s="3"/>
      <c r="D5" s="3"/>
      <c r="E5" s="3"/>
    </row>
    <row r="6" spans="1:5" s="21" customFormat="1" ht="18.75">
      <c r="A6" s="18"/>
      <c r="B6" s="19" t="s">
        <v>4</v>
      </c>
      <c r="C6" s="20"/>
      <c r="D6" s="20"/>
      <c r="E6" s="20"/>
    </row>
    <row r="7" spans="1:5" s="21" customFormat="1" ht="19.5">
      <c r="A7" s="18"/>
      <c r="B7" s="23" t="s">
        <v>9</v>
      </c>
      <c r="C7" s="20"/>
      <c r="D7" s="20"/>
      <c r="E7" s="20"/>
    </row>
    <row r="8" spans="1:5" s="21" customFormat="1" ht="19.5">
      <c r="A8" s="18"/>
      <c r="B8" s="17" t="s">
        <v>5</v>
      </c>
      <c r="C8" s="20"/>
      <c r="D8" s="20"/>
      <c r="E8" s="20"/>
    </row>
    <row r="9" spans="1:5" s="21" customFormat="1" ht="19.5">
      <c r="A9" s="18"/>
      <c r="B9" s="17" t="s">
        <v>6</v>
      </c>
      <c r="C9" s="20"/>
      <c r="D9" s="20"/>
      <c r="E9" s="22"/>
    </row>
    <row r="10" spans="1:5" s="21" customFormat="1" ht="18.75">
      <c r="A10" s="18"/>
      <c r="B10" s="17"/>
      <c r="C10" s="20"/>
      <c r="D10" s="20"/>
      <c r="E10" s="24"/>
    </row>
    <row r="11" spans="1:5" ht="22.15" customHeight="1">
      <c r="A11" s="29" t="s">
        <v>0</v>
      </c>
      <c r="B11" s="29" t="s">
        <v>2</v>
      </c>
      <c r="C11" s="29" t="s">
        <v>10</v>
      </c>
      <c r="D11" s="29" t="s">
        <v>15</v>
      </c>
      <c r="E11" s="29" t="s">
        <v>1</v>
      </c>
    </row>
    <row r="12" spans="1:5" s="30" customFormat="1" ht="31.5">
      <c r="A12" s="25">
        <v>1</v>
      </c>
      <c r="B12" s="26" t="s">
        <v>14</v>
      </c>
      <c r="C12" s="28" t="s">
        <v>11</v>
      </c>
      <c r="D12" s="27">
        <v>1000000</v>
      </c>
      <c r="E12" s="28" t="s">
        <v>19</v>
      </c>
    </row>
    <row r="13" spans="1:5" s="30" customFormat="1">
      <c r="A13" s="25">
        <v>2</v>
      </c>
      <c r="B13" s="26" t="s">
        <v>14</v>
      </c>
      <c r="C13" s="28" t="s">
        <v>12</v>
      </c>
      <c r="D13" s="27">
        <v>500000</v>
      </c>
      <c r="E13" s="28" t="s">
        <v>19</v>
      </c>
    </row>
    <row r="14" spans="1:5" s="30" customFormat="1" ht="31.5">
      <c r="A14" s="25">
        <v>3</v>
      </c>
      <c r="B14" s="26" t="s">
        <v>14</v>
      </c>
      <c r="C14" s="28" t="s">
        <v>13</v>
      </c>
      <c r="D14" s="27">
        <v>500000</v>
      </c>
      <c r="E14" s="28" t="s">
        <v>19</v>
      </c>
    </row>
    <row r="15" spans="1:5" s="30" customFormat="1" ht="31.5">
      <c r="A15" s="25">
        <v>4</v>
      </c>
      <c r="B15" s="26" t="s">
        <v>14</v>
      </c>
      <c r="C15" s="28" t="s">
        <v>31</v>
      </c>
      <c r="D15" s="27">
        <v>3000000</v>
      </c>
      <c r="E15" s="28" t="s">
        <v>19</v>
      </c>
    </row>
    <row r="16" spans="1:5" s="30" customFormat="1">
      <c r="A16" s="25">
        <v>5</v>
      </c>
      <c r="B16" s="26" t="s">
        <v>14</v>
      </c>
      <c r="C16" s="28" t="s">
        <v>16</v>
      </c>
      <c r="D16" s="27">
        <v>30000000</v>
      </c>
      <c r="E16" s="28" t="s">
        <v>19</v>
      </c>
    </row>
    <row r="17" spans="1:6" s="30" customFormat="1" ht="31.5">
      <c r="A17" s="25">
        <v>6</v>
      </c>
      <c r="B17" s="26" t="s">
        <v>14</v>
      </c>
      <c r="C17" s="28" t="s">
        <v>17</v>
      </c>
      <c r="D17" s="27">
        <v>400000</v>
      </c>
      <c r="E17" s="28" t="s">
        <v>19</v>
      </c>
    </row>
    <row r="18" spans="1:6" s="30" customFormat="1" ht="31.5">
      <c r="A18" s="25">
        <v>7</v>
      </c>
      <c r="B18" s="26" t="s">
        <v>14</v>
      </c>
      <c r="C18" s="28" t="s">
        <v>75</v>
      </c>
      <c r="D18" s="27">
        <v>5000000</v>
      </c>
      <c r="E18" s="28" t="s">
        <v>20</v>
      </c>
      <c r="F18" s="31"/>
    </row>
    <row r="19" spans="1:6" s="30" customFormat="1" ht="31.5">
      <c r="A19" s="25">
        <v>8</v>
      </c>
      <c r="B19" s="26" t="s">
        <v>14</v>
      </c>
      <c r="C19" s="28" t="s">
        <v>76</v>
      </c>
      <c r="D19" s="27">
        <v>200000</v>
      </c>
      <c r="E19" s="28" t="s">
        <v>20</v>
      </c>
    </row>
    <row r="20" spans="1:6" s="30" customFormat="1" ht="31.5">
      <c r="A20" s="25">
        <v>9</v>
      </c>
      <c r="B20" s="26" t="s">
        <v>14</v>
      </c>
      <c r="C20" s="28" t="s">
        <v>23</v>
      </c>
      <c r="D20" s="27">
        <v>200000</v>
      </c>
      <c r="E20" s="28" t="s">
        <v>20</v>
      </c>
    </row>
    <row r="21" spans="1:6" s="30" customFormat="1" ht="47.25">
      <c r="A21" s="25">
        <v>10</v>
      </c>
      <c r="B21" s="26" t="s">
        <v>14</v>
      </c>
      <c r="C21" s="28" t="s">
        <v>21</v>
      </c>
      <c r="D21" s="27">
        <v>20000</v>
      </c>
      <c r="E21" s="28" t="s">
        <v>20</v>
      </c>
    </row>
    <row r="22" spans="1:6" s="30" customFormat="1" ht="31.5">
      <c r="A22" s="25">
        <v>11</v>
      </c>
      <c r="B22" s="26" t="s">
        <v>14</v>
      </c>
      <c r="C22" s="28" t="s">
        <v>77</v>
      </c>
      <c r="D22" s="27">
        <v>55000</v>
      </c>
      <c r="E22" s="28" t="s">
        <v>20</v>
      </c>
    </row>
    <row r="23" spans="1:6" s="30" customFormat="1" ht="31.5">
      <c r="A23" s="25">
        <v>12</v>
      </c>
      <c r="B23" s="26" t="s">
        <v>14</v>
      </c>
      <c r="C23" s="28" t="s">
        <v>78</v>
      </c>
      <c r="D23" s="27">
        <v>150000</v>
      </c>
      <c r="E23" s="28" t="s">
        <v>20</v>
      </c>
    </row>
    <row r="24" spans="1:6" s="30" customFormat="1">
      <c r="A24" s="25">
        <v>13</v>
      </c>
      <c r="B24" s="26" t="s">
        <v>14</v>
      </c>
      <c r="C24" s="28" t="s">
        <v>79</v>
      </c>
      <c r="D24" s="27">
        <v>200000</v>
      </c>
      <c r="E24" s="28" t="s">
        <v>20</v>
      </c>
    </row>
    <row r="25" spans="1:6" s="30" customFormat="1" ht="31.5">
      <c r="A25" s="25">
        <v>14</v>
      </c>
      <c r="B25" s="26" t="s">
        <v>14</v>
      </c>
      <c r="C25" s="28" t="s">
        <v>80</v>
      </c>
      <c r="D25" s="27">
        <v>500000</v>
      </c>
      <c r="E25" s="28" t="s">
        <v>20</v>
      </c>
    </row>
    <row r="26" spans="1:6" s="30" customFormat="1">
      <c r="A26" s="25">
        <v>15</v>
      </c>
      <c r="B26" s="26" t="s">
        <v>14</v>
      </c>
      <c r="C26" s="28" t="s">
        <v>81</v>
      </c>
      <c r="D26" s="27">
        <v>2000000</v>
      </c>
      <c r="E26" s="28" t="s">
        <v>20</v>
      </c>
    </row>
    <row r="27" spans="1:6" s="30" customFormat="1" ht="31.5">
      <c r="A27" s="25">
        <v>16</v>
      </c>
      <c r="B27" s="26" t="s">
        <v>14</v>
      </c>
      <c r="C27" s="28" t="s">
        <v>24</v>
      </c>
      <c r="D27" s="27">
        <v>100000</v>
      </c>
      <c r="E27" s="28" t="s">
        <v>20</v>
      </c>
    </row>
    <row r="28" spans="1:6" s="30" customFormat="1" ht="31.5">
      <c r="A28" s="25">
        <v>17</v>
      </c>
      <c r="B28" s="26" t="s">
        <v>14</v>
      </c>
      <c r="C28" s="28" t="s">
        <v>82</v>
      </c>
      <c r="D28" s="27">
        <v>300000</v>
      </c>
      <c r="E28" s="28" t="s">
        <v>20</v>
      </c>
    </row>
    <row r="29" spans="1:6" s="30" customFormat="1">
      <c r="A29" s="25">
        <v>18</v>
      </c>
      <c r="B29" s="26" t="s">
        <v>14</v>
      </c>
      <c r="C29" s="28" t="s">
        <v>83</v>
      </c>
      <c r="D29" s="27">
        <v>300000</v>
      </c>
      <c r="E29" s="28" t="s">
        <v>20</v>
      </c>
    </row>
    <row r="30" spans="1:6" s="30" customFormat="1">
      <c r="A30" s="25">
        <v>19</v>
      </c>
      <c r="B30" s="26" t="s">
        <v>14</v>
      </c>
      <c r="C30" s="28" t="s">
        <v>84</v>
      </c>
      <c r="D30" s="27">
        <v>100000</v>
      </c>
      <c r="E30" s="28" t="s">
        <v>20</v>
      </c>
    </row>
    <row r="31" spans="1:6" s="30" customFormat="1">
      <c r="A31" s="25">
        <v>20</v>
      </c>
      <c r="B31" s="26" t="s">
        <v>14</v>
      </c>
      <c r="C31" s="28" t="s">
        <v>85</v>
      </c>
      <c r="D31" s="27">
        <v>3000</v>
      </c>
      <c r="E31" s="28" t="s">
        <v>20</v>
      </c>
    </row>
    <row r="32" spans="1:6" s="30" customFormat="1" ht="31.5">
      <c r="A32" s="25">
        <v>21</v>
      </c>
      <c r="B32" s="26" t="s">
        <v>14</v>
      </c>
      <c r="C32" s="28" t="s">
        <v>86</v>
      </c>
      <c r="D32" s="27">
        <v>200000</v>
      </c>
      <c r="E32" s="28" t="s">
        <v>20</v>
      </c>
    </row>
    <row r="33" spans="1:5" s="30" customFormat="1" ht="31.5">
      <c r="A33" s="25">
        <v>22</v>
      </c>
      <c r="B33" s="26" t="s">
        <v>14</v>
      </c>
      <c r="C33" s="28" t="s">
        <v>87</v>
      </c>
      <c r="D33" s="27">
        <v>1000000</v>
      </c>
      <c r="E33" s="28" t="s">
        <v>20</v>
      </c>
    </row>
    <row r="34" spans="1:5" s="30" customFormat="1" ht="31.5">
      <c r="A34" s="25">
        <v>23</v>
      </c>
      <c r="B34" s="26" t="s">
        <v>14</v>
      </c>
      <c r="C34" s="28" t="s">
        <v>88</v>
      </c>
      <c r="D34" s="27">
        <v>1000000</v>
      </c>
      <c r="E34" s="28" t="s">
        <v>20</v>
      </c>
    </row>
    <row r="35" spans="1:5" s="30" customFormat="1">
      <c r="A35" s="25">
        <v>24</v>
      </c>
      <c r="B35" s="26" t="s">
        <v>14</v>
      </c>
      <c r="C35" s="28" t="s">
        <v>89</v>
      </c>
      <c r="D35" s="27">
        <v>1000000</v>
      </c>
      <c r="E35" s="28" t="s">
        <v>20</v>
      </c>
    </row>
    <row r="36" spans="1:5" s="30" customFormat="1">
      <c r="A36" s="25">
        <v>25</v>
      </c>
      <c r="B36" s="26" t="s">
        <v>14</v>
      </c>
      <c r="C36" s="28" t="s">
        <v>90</v>
      </c>
      <c r="D36" s="27">
        <v>20000</v>
      </c>
      <c r="E36" s="28" t="s">
        <v>20</v>
      </c>
    </row>
    <row r="37" spans="1:5" s="30" customFormat="1">
      <c r="A37" s="25">
        <v>26</v>
      </c>
      <c r="B37" s="26" t="s">
        <v>14</v>
      </c>
      <c r="C37" s="28" t="s">
        <v>91</v>
      </c>
      <c r="D37" s="27">
        <v>200000</v>
      </c>
      <c r="E37" s="28" t="s">
        <v>20</v>
      </c>
    </row>
    <row r="38" spans="1:5" s="30" customFormat="1">
      <c r="A38" s="25">
        <v>27</v>
      </c>
      <c r="B38" s="26" t="s">
        <v>14</v>
      </c>
      <c r="C38" s="28" t="s">
        <v>92</v>
      </c>
      <c r="D38" s="27">
        <v>100000</v>
      </c>
      <c r="E38" s="28" t="s">
        <v>20</v>
      </c>
    </row>
    <row r="39" spans="1:5" s="30" customFormat="1" ht="31.5">
      <c r="A39" s="25">
        <v>28</v>
      </c>
      <c r="B39" s="26" t="s">
        <v>14</v>
      </c>
      <c r="C39" s="28" t="s">
        <v>25</v>
      </c>
      <c r="D39" s="27">
        <v>100000</v>
      </c>
      <c r="E39" s="28" t="s">
        <v>20</v>
      </c>
    </row>
    <row r="40" spans="1:5" s="30" customFormat="1" ht="31.5">
      <c r="A40" s="25">
        <v>29</v>
      </c>
      <c r="B40" s="26" t="s">
        <v>14</v>
      </c>
      <c r="C40" s="28" t="s">
        <v>93</v>
      </c>
      <c r="D40" s="27">
        <v>300000</v>
      </c>
      <c r="E40" s="28" t="s">
        <v>20</v>
      </c>
    </row>
    <row r="41" spans="1:5" s="30" customFormat="1" ht="31.5">
      <c r="A41" s="25">
        <v>30</v>
      </c>
      <c r="B41" s="26" t="s">
        <v>14</v>
      </c>
      <c r="C41" s="28" t="s">
        <v>94</v>
      </c>
      <c r="D41" s="27">
        <v>500000</v>
      </c>
      <c r="E41" s="28" t="s">
        <v>20</v>
      </c>
    </row>
    <row r="42" spans="1:5" s="30" customFormat="1" ht="47.25">
      <c r="A42" s="25">
        <v>31</v>
      </c>
      <c r="B42" s="26" t="s">
        <v>14</v>
      </c>
      <c r="C42" s="28" t="s">
        <v>22</v>
      </c>
      <c r="D42" s="27">
        <v>100000</v>
      </c>
      <c r="E42" s="28" t="s">
        <v>20</v>
      </c>
    </row>
    <row r="43" spans="1:5" s="30" customFormat="1" ht="31.5">
      <c r="A43" s="25">
        <v>32</v>
      </c>
      <c r="B43" s="26" t="s">
        <v>14</v>
      </c>
      <c r="C43" s="28" t="s">
        <v>40</v>
      </c>
      <c r="D43" s="27">
        <v>100000</v>
      </c>
      <c r="E43" s="28" t="s">
        <v>39</v>
      </c>
    </row>
    <row r="44" spans="1:5" s="30" customFormat="1" ht="31.5">
      <c r="A44" s="25">
        <v>33</v>
      </c>
      <c r="B44" s="26" t="s">
        <v>18</v>
      </c>
      <c r="C44" s="28" t="s">
        <v>95</v>
      </c>
      <c r="D44" s="27">
        <v>500000</v>
      </c>
      <c r="E44" s="28" t="s">
        <v>20</v>
      </c>
    </row>
    <row r="45" spans="1:5" s="30" customFormat="1" ht="31.5">
      <c r="A45" s="25">
        <v>34</v>
      </c>
      <c r="B45" s="26" t="s">
        <v>18</v>
      </c>
      <c r="C45" s="28" t="s">
        <v>96</v>
      </c>
      <c r="D45" s="27">
        <v>500000</v>
      </c>
      <c r="E45" s="28" t="s">
        <v>20</v>
      </c>
    </row>
    <row r="46" spans="1:5" s="30" customFormat="1">
      <c r="A46" s="25">
        <v>35</v>
      </c>
      <c r="B46" s="26" t="s">
        <v>18</v>
      </c>
      <c r="C46" s="28" t="s">
        <v>97</v>
      </c>
      <c r="D46" s="27">
        <v>10000000</v>
      </c>
      <c r="E46" s="28" t="s">
        <v>20</v>
      </c>
    </row>
    <row r="47" spans="1:5" s="30" customFormat="1">
      <c r="A47" s="25">
        <v>36</v>
      </c>
      <c r="B47" s="26" t="s">
        <v>18</v>
      </c>
      <c r="C47" s="28" t="s">
        <v>98</v>
      </c>
      <c r="D47" s="27">
        <v>1000000</v>
      </c>
      <c r="E47" s="28" t="s">
        <v>20</v>
      </c>
    </row>
    <row r="48" spans="1:5" s="30" customFormat="1">
      <c r="A48" s="25">
        <v>37</v>
      </c>
      <c r="B48" s="26" t="s">
        <v>18</v>
      </c>
      <c r="C48" s="28" t="s">
        <v>99</v>
      </c>
      <c r="D48" s="27">
        <v>100000</v>
      </c>
      <c r="E48" s="28" t="s">
        <v>20</v>
      </c>
    </row>
    <row r="49" spans="1:5" s="30" customFormat="1" ht="31.5">
      <c r="A49" s="25">
        <v>38</v>
      </c>
      <c r="B49" s="26" t="s">
        <v>18</v>
      </c>
      <c r="C49" s="28" t="s">
        <v>26</v>
      </c>
      <c r="D49" s="27">
        <v>1000000</v>
      </c>
      <c r="E49" s="28" t="s">
        <v>20</v>
      </c>
    </row>
    <row r="50" spans="1:5" s="30" customFormat="1" ht="31.5">
      <c r="A50" s="25">
        <v>39</v>
      </c>
      <c r="B50" s="26" t="s">
        <v>18</v>
      </c>
      <c r="C50" s="28" t="s">
        <v>100</v>
      </c>
      <c r="D50" s="27">
        <v>500000</v>
      </c>
      <c r="E50" s="28" t="s">
        <v>20</v>
      </c>
    </row>
    <row r="51" spans="1:5" s="30" customFormat="1" ht="31.5">
      <c r="A51" s="25">
        <v>40</v>
      </c>
      <c r="B51" s="26" t="s">
        <v>18</v>
      </c>
      <c r="C51" s="28" t="s">
        <v>101</v>
      </c>
      <c r="D51" s="27">
        <v>10000000</v>
      </c>
      <c r="E51" s="28" t="s">
        <v>20</v>
      </c>
    </row>
    <row r="52" spans="1:5" s="30" customFormat="1" ht="47.25">
      <c r="A52" s="25">
        <v>41</v>
      </c>
      <c r="B52" s="26" t="s">
        <v>18</v>
      </c>
      <c r="C52" s="28" t="s">
        <v>27</v>
      </c>
      <c r="D52" s="27">
        <v>26850370</v>
      </c>
      <c r="E52" s="28" t="s">
        <v>20</v>
      </c>
    </row>
    <row r="53" spans="1:5" s="30" customFormat="1" ht="31.5">
      <c r="A53" s="25">
        <v>42</v>
      </c>
      <c r="B53" s="26" t="s">
        <v>18</v>
      </c>
      <c r="C53" s="28" t="s">
        <v>73</v>
      </c>
      <c r="D53" s="27">
        <v>6500000</v>
      </c>
      <c r="E53" s="28" t="s">
        <v>20</v>
      </c>
    </row>
    <row r="54" spans="1:5" s="30" customFormat="1" ht="31.5">
      <c r="A54" s="25">
        <v>43</v>
      </c>
      <c r="B54" s="26" t="s">
        <v>18</v>
      </c>
      <c r="C54" s="28" t="s">
        <v>74</v>
      </c>
      <c r="D54" s="27">
        <v>2000000</v>
      </c>
      <c r="E54" s="28" t="s">
        <v>20</v>
      </c>
    </row>
    <row r="55" spans="1:5" s="30" customFormat="1" ht="31.5">
      <c r="A55" s="25">
        <v>44</v>
      </c>
      <c r="B55" s="26" t="s">
        <v>18</v>
      </c>
      <c r="C55" s="28" t="s">
        <v>28</v>
      </c>
      <c r="D55" s="27">
        <v>9250000</v>
      </c>
      <c r="E55" s="28" t="s">
        <v>20</v>
      </c>
    </row>
    <row r="56" spans="1:5" s="30" customFormat="1" ht="31.5">
      <c r="A56" s="25">
        <v>45</v>
      </c>
      <c r="B56" s="26" t="s">
        <v>18</v>
      </c>
      <c r="C56" s="28" t="s">
        <v>29</v>
      </c>
      <c r="D56" s="27">
        <v>10000000</v>
      </c>
      <c r="E56" s="28" t="s">
        <v>20</v>
      </c>
    </row>
    <row r="57" spans="1:5" s="30" customFormat="1" ht="31.5">
      <c r="A57" s="25">
        <v>46</v>
      </c>
      <c r="B57" s="26" t="s">
        <v>18</v>
      </c>
      <c r="C57" s="28" t="s">
        <v>72</v>
      </c>
      <c r="D57" s="27">
        <v>1000000</v>
      </c>
      <c r="E57" s="28" t="s">
        <v>20</v>
      </c>
    </row>
    <row r="58" spans="1:5" s="30" customFormat="1" ht="31.5">
      <c r="A58" s="25">
        <v>47</v>
      </c>
      <c r="B58" s="26" t="s">
        <v>18</v>
      </c>
      <c r="C58" s="28" t="s">
        <v>71</v>
      </c>
      <c r="D58" s="27">
        <v>8000000</v>
      </c>
      <c r="E58" s="28" t="s">
        <v>20</v>
      </c>
    </row>
    <row r="59" spans="1:5" s="30" customFormat="1" ht="31.5">
      <c r="A59" s="25">
        <v>48</v>
      </c>
      <c r="B59" s="26" t="s">
        <v>18</v>
      </c>
      <c r="C59" s="28" t="s">
        <v>70</v>
      </c>
      <c r="D59" s="27">
        <v>3000000</v>
      </c>
      <c r="E59" s="28" t="s">
        <v>20</v>
      </c>
    </row>
    <row r="60" spans="1:5" s="30" customFormat="1" ht="47.25">
      <c r="A60" s="25">
        <v>49</v>
      </c>
      <c r="B60" s="26" t="s">
        <v>18</v>
      </c>
      <c r="C60" s="28" t="s">
        <v>52</v>
      </c>
      <c r="D60" s="27">
        <v>7587230</v>
      </c>
      <c r="E60" s="28" t="s">
        <v>20</v>
      </c>
    </row>
    <row r="61" spans="1:5" s="30" customFormat="1" ht="31.5">
      <c r="A61" s="25">
        <v>50</v>
      </c>
      <c r="B61" s="26" t="s">
        <v>18</v>
      </c>
      <c r="C61" s="28" t="s">
        <v>30</v>
      </c>
      <c r="D61" s="27">
        <v>22930000</v>
      </c>
      <c r="E61" s="28" t="s">
        <v>20</v>
      </c>
    </row>
    <row r="62" spans="1:5" s="30" customFormat="1" ht="31.5">
      <c r="A62" s="25">
        <v>51</v>
      </c>
      <c r="B62" s="26" t="s">
        <v>18</v>
      </c>
      <c r="C62" s="28" t="s">
        <v>68</v>
      </c>
      <c r="D62" s="27">
        <v>2000000</v>
      </c>
      <c r="E62" s="28" t="s">
        <v>20</v>
      </c>
    </row>
    <row r="63" spans="1:5" s="30" customFormat="1" ht="31.5">
      <c r="A63" s="25">
        <v>52</v>
      </c>
      <c r="B63" s="26" t="s">
        <v>18</v>
      </c>
      <c r="C63" s="28" t="s">
        <v>69</v>
      </c>
      <c r="D63" s="27">
        <v>100000</v>
      </c>
      <c r="E63" s="28" t="s">
        <v>20</v>
      </c>
    </row>
    <row r="64" spans="1:5" s="30" customFormat="1">
      <c r="A64" s="25">
        <v>53</v>
      </c>
      <c r="B64" s="26" t="s">
        <v>18</v>
      </c>
      <c r="C64" s="28" t="s">
        <v>60</v>
      </c>
      <c r="D64" s="27">
        <v>4100000</v>
      </c>
      <c r="E64" s="28" t="s">
        <v>20</v>
      </c>
    </row>
    <row r="65" spans="1:5" s="30" customFormat="1" ht="31.5">
      <c r="A65" s="25">
        <v>54</v>
      </c>
      <c r="B65" s="26" t="s">
        <v>18</v>
      </c>
      <c r="C65" s="28" t="s">
        <v>59</v>
      </c>
      <c r="D65" s="27">
        <v>100000</v>
      </c>
      <c r="E65" s="28" t="s">
        <v>20</v>
      </c>
    </row>
    <row r="66" spans="1:5" s="30" customFormat="1" ht="31.5">
      <c r="A66" s="25">
        <v>55</v>
      </c>
      <c r="B66" s="26" t="s">
        <v>18</v>
      </c>
      <c r="C66" s="28" t="s">
        <v>58</v>
      </c>
      <c r="D66" s="27">
        <v>200000</v>
      </c>
      <c r="E66" s="28" t="s">
        <v>20</v>
      </c>
    </row>
    <row r="67" spans="1:5" s="30" customFormat="1" ht="31.5">
      <c r="A67" s="25">
        <v>56</v>
      </c>
      <c r="B67" s="26" t="s">
        <v>18</v>
      </c>
      <c r="C67" s="28" t="s">
        <v>57</v>
      </c>
      <c r="D67" s="27">
        <v>1000000</v>
      </c>
      <c r="E67" s="28" t="s">
        <v>20</v>
      </c>
    </row>
    <row r="68" spans="1:5" s="30" customFormat="1">
      <c r="A68" s="25">
        <v>57</v>
      </c>
      <c r="B68" s="26" t="s">
        <v>18</v>
      </c>
      <c r="C68" s="28" t="s">
        <v>56</v>
      </c>
      <c r="D68" s="27">
        <v>2000000</v>
      </c>
      <c r="E68" s="28" t="s">
        <v>20</v>
      </c>
    </row>
    <row r="69" spans="1:5" s="30" customFormat="1">
      <c r="A69" s="25">
        <v>58</v>
      </c>
      <c r="B69" s="26" t="s">
        <v>18</v>
      </c>
      <c r="C69" s="28" t="s">
        <v>55</v>
      </c>
      <c r="D69" s="27">
        <v>70000</v>
      </c>
      <c r="E69" s="28" t="s">
        <v>20</v>
      </c>
    </row>
    <row r="70" spans="1:5" s="30" customFormat="1" ht="47.25">
      <c r="A70" s="25">
        <v>59</v>
      </c>
      <c r="B70" s="26" t="s">
        <v>42</v>
      </c>
      <c r="C70" s="28" t="s">
        <v>44</v>
      </c>
      <c r="D70" s="27">
        <v>15405</v>
      </c>
      <c r="E70" s="28" t="s">
        <v>20</v>
      </c>
    </row>
    <row r="71" spans="1:5" s="30" customFormat="1" ht="31.5">
      <c r="A71" s="25">
        <v>60</v>
      </c>
      <c r="B71" s="26" t="s">
        <v>42</v>
      </c>
      <c r="C71" s="28" t="s">
        <v>61</v>
      </c>
      <c r="D71" s="27">
        <v>2000000</v>
      </c>
      <c r="E71" s="28" t="s">
        <v>20</v>
      </c>
    </row>
    <row r="72" spans="1:5" s="30" customFormat="1" ht="31.5">
      <c r="A72" s="25">
        <v>61</v>
      </c>
      <c r="B72" s="26" t="s">
        <v>42</v>
      </c>
      <c r="C72" s="28" t="s">
        <v>45</v>
      </c>
      <c r="D72" s="27">
        <v>300000</v>
      </c>
      <c r="E72" s="28" t="s">
        <v>20</v>
      </c>
    </row>
    <row r="73" spans="1:5" s="30" customFormat="1" ht="31.5">
      <c r="A73" s="25">
        <v>62</v>
      </c>
      <c r="B73" s="26" t="s">
        <v>42</v>
      </c>
      <c r="C73" s="28" t="s">
        <v>54</v>
      </c>
      <c r="D73" s="27">
        <v>200000</v>
      </c>
      <c r="E73" s="28" t="s">
        <v>20</v>
      </c>
    </row>
    <row r="74" spans="1:5" s="30" customFormat="1" ht="31.5">
      <c r="A74" s="25">
        <v>63</v>
      </c>
      <c r="B74" s="26" t="s">
        <v>42</v>
      </c>
      <c r="C74" s="28" t="s">
        <v>51</v>
      </c>
      <c r="D74" s="27">
        <v>10000000</v>
      </c>
      <c r="E74" s="28" t="s">
        <v>20</v>
      </c>
    </row>
    <row r="75" spans="1:5" s="30" customFormat="1">
      <c r="A75" s="25">
        <v>64</v>
      </c>
      <c r="B75" s="26" t="s">
        <v>42</v>
      </c>
      <c r="C75" s="28" t="s">
        <v>62</v>
      </c>
      <c r="D75" s="27">
        <v>200000</v>
      </c>
      <c r="E75" s="28" t="s">
        <v>20</v>
      </c>
    </row>
    <row r="76" spans="1:5" s="30" customFormat="1">
      <c r="A76" s="25">
        <v>65</v>
      </c>
      <c r="B76" s="26" t="s">
        <v>43</v>
      </c>
      <c r="C76" s="28" t="s">
        <v>63</v>
      </c>
      <c r="D76" s="27">
        <v>100000</v>
      </c>
      <c r="E76" s="28" t="s">
        <v>20</v>
      </c>
    </row>
    <row r="77" spans="1:5" s="30" customFormat="1" ht="15.6" customHeight="1">
      <c r="A77" s="25">
        <v>66</v>
      </c>
      <c r="B77" s="26" t="s">
        <v>43</v>
      </c>
      <c r="C77" s="28" t="s">
        <v>64</v>
      </c>
      <c r="D77" s="27">
        <v>200000</v>
      </c>
      <c r="E77" s="28" t="s">
        <v>20</v>
      </c>
    </row>
    <row r="78" spans="1:5" s="30" customFormat="1">
      <c r="A78" s="25">
        <v>67</v>
      </c>
      <c r="B78" s="26" t="s">
        <v>32</v>
      </c>
      <c r="C78" s="28" t="s">
        <v>65</v>
      </c>
      <c r="D78" s="27">
        <v>3000</v>
      </c>
      <c r="E78" s="28" t="s">
        <v>20</v>
      </c>
    </row>
    <row r="79" spans="1:5" s="30" customFormat="1" ht="31.5">
      <c r="A79" s="25">
        <v>68</v>
      </c>
      <c r="B79" s="26" t="s">
        <v>32</v>
      </c>
      <c r="C79" s="28" t="s">
        <v>46</v>
      </c>
      <c r="D79" s="27">
        <v>50000</v>
      </c>
      <c r="E79" s="28" t="s">
        <v>20</v>
      </c>
    </row>
    <row r="80" spans="1:5" s="30" customFormat="1">
      <c r="A80" s="25">
        <v>69</v>
      </c>
      <c r="B80" s="26" t="s">
        <v>32</v>
      </c>
      <c r="C80" s="28" t="s">
        <v>47</v>
      </c>
      <c r="D80" s="27">
        <v>8000</v>
      </c>
      <c r="E80" s="28" t="s">
        <v>20</v>
      </c>
    </row>
    <row r="81" spans="1:7" s="30" customFormat="1" ht="31.5">
      <c r="A81" s="25">
        <v>70</v>
      </c>
      <c r="B81" s="26" t="s">
        <v>32</v>
      </c>
      <c r="C81" s="28" t="s">
        <v>66</v>
      </c>
      <c r="D81" s="27">
        <v>1268000</v>
      </c>
      <c r="E81" s="28" t="s">
        <v>20</v>
      </c>
    </row>
    <row r="82" spans="1:7" s="30" customFormat="1" ht="31.5">
      <c r="A82" s="25">
        <v>71</v>
      </c>
      <c r="B82" s="26" t="s">
        <v>32</v>
      </c>
      <c r="C82" s="28" t="s">
        <v>48</v>
      </c>
      <c r="D82" s="27">
        <v>50000</v>
      </c>
      <c r="E82" s="28" t="s">
        <v>20</v>
      </c>
    </row>
    <row r="83" spans="1:7" s="30" customFormat="1" ht="31.5">
      <c r="A83" s="25">
        <v>72</v>
      </c>
      <c r="B83" s="26" t="s">
        <v>32</v>
      </c>
      <c r="C83" s="28" t="s">
        <v>53</v>
      </c>
      <c r="D83" s="27">
        <v>10000000</v>
      </c>
      <c r="E83" s="28" t="s">
        <v>20</v>
      </c>
    </row>
    <row r="84" spans="1:7" s="30" customFormat="1" ht="47.25">
      <c r="A84" s="25">
        <v>73</v>
      </c>
      <c r="B84" s="26" t="s">
        <v>32</v>
      </c>
      <c r="C84" s="28" t="s">
        <v>49</v>
      </c>
      <c r="D84" s="27">
        <v>300000</v>
      </c>
      <c r="E84" s="28" t="s">
        <v>20</v>
      </c>
    </row>
    <row r="85" spans="1:7" s="30" customFormat="1" ht="47.25">
      <c r="A85" s="25">
        <v>74</v>
      </c>
      <c r="B85" s="26" t="s">
        <v>32</v>
      </c>
      <c r="C85" s="28" t="s">
        <v>50</v>
      </c>
      <c r="D85" s="27">
        <v>32593000</v>
      </c>
      <c r="E85" s="28" t="s">
        <v>20</v>
      </c>
    </row>
    <row r="86" spans="1:7" s="30" customFormat="1" ht="34.9" customHeight="1">
      <c r="A86" s="25">
        <v>75</v>
      </c>
      <c r="B86" s="26" t="s">
        <v>32</v>
      </c>
      <c r="C86" s="28" t="s">
        <v>67</v>
      </c>
      <c r="D86" s="27">
        <v>2000000</v>
      </c>
      <c r="E86" s="28" t="s">
        <v>20</v>
      </c>
    </row>
    <row r="87" spans="1:7" s="30" customFormat="1" ht="31.5">
      <c r="A87" s="25">
        <v>76</v>
      </c>
      <c r="B87" s="26" t="s">
        <v>32</v>
      </c>
      <c r="C87" s="28" t="s">
        <v>41</v>
      </c>
      <c r="D87" s="32">
        <v>10000000</v>
      </c>
      <c r="E87" s="28" t="s">
        <v>19</v>
      </c>
    </row>
    <row r="88" spans="1:7" s="30" customFormat="1" ht="31.5">
      <c r="A88" s="25">
        <v>77</v>
      </c>
      <c r="B88" s="26" t="s">
        <v>32</v>
      </c>
      <c r="C88" s="28" t="s">
        <v>38</v>
      </c>
      <c r="D88" s="32">
        <v>3200000</v>
      </c>
      <c r="E88" s="28" t="s">
        <v>19</v>
      </c>
      <c r="G88" s="39" t="s">
        <v>113</v>
      </c>
    </row>
    <row r="89" spans="1:7" s="30" customFormat="1">
      <c r="A89" s="25">
        <v>78</v>
      </c>
      <c r="B89" s="26" t="s">
        <v>32</v>
      </c>
      <c r="C89" s="28" t="s">
        <v>33</v>
      </c>
      <c r="D89" s="32">
        <v>5600000</v>
      </c>
      <c r="E89" s="28" t="s">
        <v>19</v>
      </c>
      <c r="G89" s="33">
        <f>SUM(G90:G102)</f>
        <v>95088000</v>
      </c>
    </row>
    <row r="90" spans="1:7" s="30" customFormat="1">
      <c r="A90" s="25">
        <v>79</v>
      </c>
      <c r="B90" s="26" t="s">
        <v>32</v>
      </c>
      <c r="C90" s="28" t="s">
        <v>34</v>
      </c>
      <c r="D90" s="32">
        <v>10000000</v>
      </c>
      <c r="E90" s="28" t="s">
        <v>19</v>
      </c>
      <c r="G90" s="32">
        <v>30000000</v>
      </c>
    </row>
    <row r="91" spans="1:7" s="30" customFormat="1">
      <c r="A91" s="25">
        <v>80</v>
      </c>
      <c r="B91" s="26" t="s">
        <v>32</v>
      </c>
      <c r="C91" s="28" t="s">
        <v>35</v>
      </c>
      <c r="D91" s="32">
        <v>29388000</v>
      </c>
      <c r="E91" s="28" t="s">
        <v>19</v>
      </c>
      <c r="G91" s="32">
        <v>400000</v>
      </c>
    </row>
    <row r="92" spans="1:7" s="30" customFormat="1">
      <c r="A92" s="25">
        <v>81</v>
      </c>
      <c r="B92" s="26" t="s">
        <v>32</v>
      </c>
      <c r="C92" s="28" t="s">
        <v>36</v>
      </c>
      <c r="D92" s="32">
        <v>1000000</v>
      </c>
      <c r="E92" s="28" t="s">
        <v>19</v>
      </c>
      <c r="G92" s="32">
        <v>3000000</v>
      </c>
    </row>
    <row r="93" spans="1:7" s="30" customFormat="1" ht="31.5">
      <c r="A93" s="25">
        <v>82</v>
      </c>
      <c r="B93" s="26" t="s">
        <v>32</v>
      </c>
      <c r="C93" s="28" t="s">
        <v>37</v>
      </c>
      <c r="D93" s="32">
        <v>500000</v>
      </c>
      <c r="E93" s="28" t="s">
        <v>19</v>
      </c>
      <c r="G93" s="32">
        <v>1000000</v>
      </c>
    </row>
    <row r="94" spans="1:7">
      <c r="A94" s="5"/>
      <c r="B94" s="6"/>
      <c r="C94" s="8"/>
      <c r="D94" s="7"/>
      <c r="E94" s="28"/>
      <c r="G94" s="32">
        <v>500000</v>
      </c>
    </row>
    <row r="95" spans="1:7">
      <c r="A95" s="5"/>
      <c r="B95" s="6"/>
      <c r="C95" s="8"/>
      <c r="D95" s="7"/>
      <c r="E95" s="28"/>
      <c r="G95" s="32">
        <v>500000</v>
      </c>
    </row>
    <row r="96" spans="1:7">
      <c r="A96" s="5"/>
      <c r="B96" s="6"/>
      <c r="C96" s="8"/>
      <c r="D96" s="7"/>
      <c r="E96" s="28"/>
      <c r="G96" s="32">
        <v>3200000</v>
      </c>
    </row>
    <row r="97" spans="1:8">
      <c r="A97" s="5"/>
      <c r="B97" s="6"/>
      <c r="C97" s="8"/>
      <c r="D97" s="7"/>
      <c r="E97" s="28"/>
      <c r="G97" s="32">
        <v>5600000</v>
      </c>
    </row>
    <row r="98" spans="1:8">
      <c r="A98" s="5"/>
      <c r="B98" s="6"/>
      <c r="C98" s="8"/>
      <c r="D98" s="7"/>
      <c r="E98" s="28"/>
      <c r="G98" s="32">
        <v>10000000</v>
      </c>
    </row>
    <row r="99" spans="1:8">
      <c r="A99" s="5"/>
      <c r="B99" s="6"/>
      <c r="C99" s="8"/>
      <c r="D99" s="7"/>
      <c r="E99" s="28"/>
      <c r="G99" s="32">
        <v>29388000</v>
      </c>
    </row>
    <row r="100" spans="1:8">
      <c r="A100" s="5"/>
      <c r="B100" s="6"/>
      <c r="C100" s="8"/>
      <c r="D100" s="7"/>
      <c r="E100" s="28"/>
      <c r="G100" s="32">
        <v>10000000</v>
      </c>
    </row>
    <row r="101" spans="1:8">
      <c r="A101" s="5"/>
      <c r="B101" s="6"/>
      <c r="C101" s="8"/>
      <c r="D101" s="7"/>
      <c r="E101" s="28"/>
      <c r="G101" s="32">
        <v>1000000</v>
      </c>
    </row>
    <row r="102" spans="1:8">
      <c r="A102" s="5"/>
      <c r="B102" s="6"/>
      <c r="C102" s="8"/>
      <c r="D102" s="7"/>
      <c r="E102" s="28"/>
      <c r="G102" s="32">
        <v>500000</v>
      </c>
      <c r="H102" t="s">
        <v>102</v>
      </c>
    </row>
    <row r="103" spans="1:8">
      <c r="A103" s="5"/>
      <c r="B103" s="6"/>
      <c r="C103" s="8"/>
      <c r="D103" s="7"/>
      <c r="E103" s="28"/>
    </row>
    <row r="104" spans="1:8">
      <c r="A104" s="5"/>
      <c r="B104" s="6"/>
      <c r="C104" s="8"/>
      <c r="D104" s="7"/>
      <c r="E104" s="28"/>
    </row>
    <row r="105" spans="1:8">
      <c r="A105" s="5"/>
      <c r="B105" s="9"/>
      <c r="C105" s="10"/>
      <c r="D105" s="11"/>
      <c r="E105" s="28"/>
    </row>
    <row r="106" spans="1:8">
      <c r="A106" s="5"/>
      <c r="B106" s="6"/>
      <c r="C106" s="8"/>
      <c r="D106" s="7"/>
      <c r="E106" s="28"/>
    </row>
    <row r="107" spans="1:8">
      <c r="A107" s="5"/>
      <c r="B107" s="6"/>
      <c r="C107" s="8"/>
      <c r="D107" s="7"/>
      <c r="E107" s="28"/>
    </row>
    <row r="108" spans="1:8">
      <c r="A108" s="5"/>
      <c r="B108" s="6"/>
      <c r="C108" s="8"/>
      <c r="D108" s="7"/>
      <c r="E108" s="28"/>
    </row>
    <row r="109" spans="1:8">
      <c r="A109" s="5"/>
      <c r="B109" s="6"/>
      <c r="C109" s="8"/>
      <c r="D109" s="7"/>
      <c r="E109" s="28"/>
    </row>
    <row r="110" spans="1:8" ht="24.6" customHeight="1">
      <c r="A110" s="12"/>
      <c r="B110" s="13"/>
      <c r="C110" s="14" t="s">
        <v>116</v>
      </c>
      <c r="D110" s="15">
        <f>SUM(D12:D109)</f>
        <v>298411005</v>
      </c>
      <c r="E110" s="16"/>
    </row>
    <row r="111" spans="1:8">
      <c r="D111" s="35" t="s">
        <v>114</v>
      </c>
    </row>
    <row r="112" spans="1:8">
      <c r="C112" s="40" t="s">
        <v>115</v>
      </c>
      <c r="D112" s="36">
        <f>SUM(D113:D121)</f>
        <v>572392000</v>
      </c>
    </row>
    <row r="113" spans="3:4">
      <c r="C113" s="34" t="s">
        <v>103</v>
      </c>
      <c r="D113" s="32">
        <v>200000000</v>
      </c>
    </row>
    <row r="114" spans="3:4">
      <c r="C114" s="34" t="s">
        <v>104</v>
      </c>
      <c r="D114" s="32">
        <v>31000000</v>
      </c>
    </row>
    <row r="115" spans="3:4">
      <c r="C115" s="34" t="s">
        <v>105</v>
      </c>
      <c r="D115" s="32">
        <v>14000000</v>
      </c>
    </row>
    <row r="116" spans="3:4">
      <c r="C116" s="34" t="s">
        <v>106</v>
      </c>
      <c r="D116" s="32">
        <v>155000000</v>
      </c>
    </row>
    <row r="117" spans="3:4">
      <c r="C117" s="34" t="s">
        <v>107</v>
      </c>
      <c r="D117" s="32">
        <v>60737000</v>
      </c>
    </row>
    <row r="118" spans="3:4">
      <c r="C118" s="34" t="s">
        <v>108</v>
      </c>
      <c r="D118" s="32">
        <v>67255000</v>
      </c>
    </row>
    <row r="119" spans="3:4">
      <c r="C119" s="34" t="s">
        <v>109</v>
      </c>
      <c r="D119" s="32">
        <v>10400000</v>
      </c>
    </row>
    <row r="120" spans="3:4">
      <c r="C120" s="34" t="s">
        <v>110</v>
      </c>
      <c r="D120" s="32">
        <v>34000000</v>
      </c>
    </row>
    <row r="121" spans="3:4">
      <c r="C121" s="34" t="s">
        <v>111</v>
      </c>
      <c r="D121" s="32">
        <v>0</v>
      </c>
    </row>
    <row r="123" spans="3:4">
      <c r="C123" s="37" t="s">
        <v>112</v>
      </c>
      <c r="D123" s="38">
        <f>D110+D112</f>
        <v>870803005</v>
      </c>
    </row>
  </sheetData>
  <mergeCells count="1">
    <mergeCell ref="A3:E3"/>
  </mergeCells>
  <pageMargins left="0.42" right="0.53" top="0.37" bottom="0.3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ung ho bao so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PT</cp:lastModifiedBy>
  <cp:lastPrinted>2024-09-16T08:58:11Z</cp:lastPrinted>
  <dcterms:created xsi:type="dcterms:W3CDTF">2023-02-17T02:48:19Z</dcterms:created>
  <dcterms:modified xsi:type="dcterms:W3CDTF">2024-09-16T09:45:01Z</dcterms:modified>
</cp:coreProperties>
</file>